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960" windowWidth="13575" windowHeight="12345" firstSheet="2" activeTab="2"/>
  </bookViews>
  <sheets>
    <sheet name="danarti gankargulebistvis" sheetId="14" state="hidden" r:id="rId1"/>
    <sheet name="danarti-198-ო  გადახრა" sheetId="16" state="hidden" r:id="rId2"/>
    <sheet name="ადმინისტრაცია" sheetId="31" r:id="rId3"/>
  </sheets>
  <definedNames>
    <definedName name="_xlnm._FilterDatabase" localSheetId="1" hidden="1">'danarti-198-ო  გადახრა'!$B$4:$L$4</definedName>
    <definedName name="_xlnm._FilterDatabase" localSheetId="2" hidden="1">ადმინისტრაცია!$B$3:$I$3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ადმინისტრაცია!$B$2:$G$87</definedName>
    <definedName name="_xlnm.Print_Titles" localSheetId="1">'danarti-198-ო  გადახრა'!$4:$4</definedName>
    <definedName name="_xlnm.Print_Titles" localSheetId="2">ადმინისტრაცია!$3:$3</definedName>
  </definedNames>
  <calcPr calcId="145621"/>
</workbook>
</file>

<file path=xl/calcChain.xml><?xml version="1.0" encoding="utf-8"?>
<calcChain xmlns="http://schemas.openxmlformats.org/spreadsheetml/2006/main">
  <c r="F34" i="31" l="1"/>
  <c r="E34" i="31"/>
  <c r="F23" i="31"/>
  <c r="E23" i="31"/>
  <c r="F6" i="31"/>
  <c r="E6" i="3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<sst xmlns="http://schemas.openxmlformats.org/spreadsheetml/2006/main" count="397" uniqueCount="167">
  <si>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</si>
  <si>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</si>
  <si>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</si>
  <si>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</si>
  <si>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</si>
  <si>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</si>
  <si>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</si>
  <si>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</si>
  <si>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</si>
  <si>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</si>
  <si>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</si>
  <si>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</si>
  <si>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</si>
  <si>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</si>
  <si>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</si>
  <si>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</si>
  <si>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</si>
  <si>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</si>
  <si>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</si>
  <si>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</si>
  <si>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</si>
  <si>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</si>
  <si>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</si>
  <si>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</si>
  <si>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</si>
  <si>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</si>
  <si>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</si>
  <si>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</si>
  <si>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</si>
  <si>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</si>
  <si>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</si>
  <si>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</si>
  <si>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</si>
  <si>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</si>
  <si>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</si>
  <si>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</si>
  <si>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</si>
  <si>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</si>
  <si>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</si>
  <si>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</si>
  <si>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</si>
  <si>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</si>
  <si>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</si>
  <si>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</si>
  <si>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</si>
  <si>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</si>
  <si>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</si>
  <si>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</si>
  <si>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</si>
  <si>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</si>
  <si>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</si>
  <si>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</si>
  <si>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</si>
  <si>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</si>
  <si>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</si>
  <si>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</si>
  <si>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</si>
  <si>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</si>
  <si>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</si>
  <si>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</si>
  <si>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</si>
  <si>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</si>
  <si>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</si>
  <si>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</si>
  <si>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</si>
  <si>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</si>
  <si>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</si>
  <si>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</si>
  <si>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</si>
  <si>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</si>
  <si>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</si>
  <si>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</si>
  <si>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</si>
  <si>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</si>
  <si>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</si>
  <si>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</si>
  <si>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</si>
  <si>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</si>
  <si>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</si>
  <si>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</si>
  <si>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</si>
  <si>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</si>
  <si>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</si>
  <si>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</si>
  <si>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</si>
  <si>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გვარი, სახელი</t>
  </si>
  <si>
    <t>მოქმედი სარგო და 1 თვის ფონდი</t>
  </si>
  <si>
    <t>ახალი სარგო და 1 თვის ფონდი</t>
  </si>
  <si>
    <t>დიანა მახარობლიძე</t>
  </si>
  <si>
    <t>მანანა გვრიტიშვილი</t>
  </si>
  <si>
    <t>მაია შუბითიძე</t>
  </si>
  <si>
    <t>მანანა გოგიაშვილი</t>
  </si>
  <si>
    <t>ნათელა ჭანუყვაძე</t>
  </si>
  <si>
    <t>ნანა ყელბერაშვილი</t>
  </si>
  <si>
    <t>ირინე ბალარჯიშვილი</t>
  </si>
  <si>
    <t>ლეილა ფიცხელაური</t>
  </si>
  <si>
    <t>ქეთევან ჭელიძე</t>
  </si>
  <si>
    <t>ანა ირემაშვილი</t>
  </si>
  <si>
    <t>თინათინ ყველაშვილი</t>
  </si>
  <si>
    <t>ეკატერინე გოგიაშვილი</t>
  </si>
  <si>
    <t>ლალი კალატოზი</t>
  </si>
  <si>
    <t>რუსუდან სოლოღაშვილი</t>
  </si>
  <si>
    <t>მზია თამარაშვილი</t>
  </si>
  <si>
    <t>ნინო თამარაშვილი</t>
  </si>
  <si>
    <t>ლიანა მათიაშვილი</t>
  </si>
  <si>
    <t>მარინე გიგილაშვილი</t>
  </si>
  <si>
    <t>ნანა ნათელაშვილი</t>
  </si>
  <si>
    <t>ნატალია დათუნაშვილი</t>
  </si>
  <si>
    <t>გიორგი კერესელიძე</t>
  </si>
  <si>
    <t>დავით ხუროშვილი</t>
  </si>
  <si>
    <t>ვეფხვია ბიწაძე</t>
  </si>
  <si>
    <t>დავით ღონღაძე</t>
  </si>
  <si>
    <t>ვახტანგ ბაღათურია</t>
  </si>
  <si>
    <t>სერგო ხაჭაპურიძე</t>
  </si>
  <si>
    <t>გია ზარიაშვილი</t>
  </si>
  <si>
    <t>გურამ დავითაშვილი</t>
  </si>
  <si>
    <t>გიორგი ბეგიაშვილი</t>
  </si>
  <si>
    <t>ზაზა ბერიძე</t>
  </si>
  <si>
    <t>რევაზ კავლელაშვილი</t>
  </si>
  <si>
    <t>კობა ვასაძე</t>
  </si>
  <si>
    <t>გოჩა გოგინაშვილი</t>
  </si>
  <si>
    <t>ელგუჯა ლოსაბერიძე</t>
  </si>
  <si>
    <t>იგორ ავაკიმოვი</t>
  </si>
  <si>
    <t>მიხეილ ჟიჟილაშვილი</t>
  </si>
  <si>
    <t>ზაალ კაკაბაძე</t>
  </si>
  <si>
    <t>მანუჩარ შეროზია</t>
  </si>
  <si>
    <t>ეთერ ნატროშვილი</t>
  </si>
  <si>
    <t>ეთერ ვარაზაშვილი</t>
  </si>
  <si>
    <t>ზურაბ ფესვიანიძე</t>
  </si>
  <si>
    <t>ბადრი შუშიაშვილი</t>
  </si>
  <si>
    <t>ნათია ბერუაშვილი</t>
  </si>
  <si>
    <t>ლევან სარია</t>
  </si>
  <si>
    <t>ალექსანდრე მამალაძე</t>
  </si>
  <si>
    <t>ლალი დევიძე</t>
  </si>
  <si>
    <t>თამარ შალამბერიძე</t>
  </si>
  <si>
    <t>ირმა აბრამიშვილი</t>
  </si>
  <si>
    <t>შორენა ჭეჭელაშვილი</t>
  </si>
  <si>
    <t>მარინე მოისეევი</t>
  </si>
  <si>
    <t xml:space="preserve">მაია სულაძე </t>
  </si>
  <si>
    <t>ნანა კორკოტაძე</t>
  </si>
  <si>
    <t>დიანა ჯიშკარიანი</t>
  </si>
  <si>
    <t xml:space="preserve">იზა მჭედლიშვილი </t>
  </si>
  <si>
    <t>თეა მუმლაძე</t>
  </si>
  <si>
    <t>მარინე რევია</t>
  </si>
  <si>
    <t>მზია თოფურია</t>
  </si>
  <si>
    <t>ირმა კუხალაშვილი</t>
  </si>
  <si>
    <t>ჯულიეტა რამიშვილი</t>
  </si>
  <si>
    <t>ნანი ალანია</t>
  </si>
  <si>
    <t>გია კაკუშაძე</t>
  </si>
  <si>
    <t>რევაზ პატარაია</t>
  </si>
  <si>
    <t>ვაკანსია</t>
  </si>
  <si>
    <t>გიორგი ჭავჭავაძე</t>
  </si>
  <si>
    <t>დავით კაშია</t>
  </si>
  <si>
    <t>ეთერი ქვლივიძე</t>
  </si>
  <si>
    <t>ხათუნა ხუციშვილი</t>
  </si>
  <si>
    <t>დამლაგებელი</t>
  </si>
  <si>
    <t>ადმინისტრაციული დეპარტამენტის     მატერიალური უზრუნველყოფის სამმართველო</t>
  </si>
  <si>
    <t xml:space="preserve">ზოია გამბაროვა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</si>
  <si>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ადმინისტრაციული დეპარტამენტის     საქმისწარმოების სამმართველო</t>
  </si>
  <si>
    <t xml:space="preserve">ალექსანდრე ტყეშელაშვილი </t>
  </si>
  <si>
    <t xml:space="preserve">ვახტანგ ფხალაძე  </t>
  </si>
  <si>
    <t xml:space="preserve">ზურაბ ტყემალაძე </t>
  </si>
  <si>
    <t xml:space="preserve">გურამ გიორგობიანი </t>
  </si>
  <si>
    <t>ნათელა მენთეშაშვილი</t>
  </si>
  <si>
    <t>ლელა ღონღაძე</t>
  </si>
  <si>
    <t>შტატგარეშეები</t>
  </si>
  <si>
    <t>ადმინისტრაციული დეპარტამენტი (51)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</si>
</sst>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sz val="11"/>
      <color rgb="FF000000"/>
      <name val="Calibri"/>
      <family val="2"/>
      <scheme val="minor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2" fillId="0" borderId="0"/>
    <xf numFmtId="43" fontId="12" fillId="0" borderId="0" applyFont="0" applyFill="0" applyBorder="0" applyAlignment="0" applyProtection="0"/>
  </cellStyleXfs>
  <cellXfs count="1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4" fillId="2" borderId="20" xfId="1" applyFont="1" applyFill="1" applyBorder="1" applyAlignment="1">
      <alignment horizontal="center" vertical="center"/>
    </xf>
    <xf numFmtId="3" fontId="14" fillId="2" borderId="20" xfId="1" applyNumberFormat="1" applyFont="1" applyFill="1" applyBorder="1" applyAlignment="1">
      <alignment horizontal="left" vertical="center"/>
    </xf>
    <xf numFmtId="0" fontId="11" fillId="6" borderId="20" xfId="1" applyFont="1" applyFill="1" applyBorder="1" applyAlignment="1">
      <alignment horizontal="left" vertical="center" wrapText="1"/>
    </xf>
    <xf numFmtId="0" fontId="13" fillId="6" borderId="20" xfId="1" applyFont="1" applyFill="1" applyBorder="1" applyAlignment="1">
      <alignment horizontal="center" vertical="center" wrapText="1"/>
    </xf>
    <xf numFmtId="0" fontId="11" fillId="6" borderId="20" xfId="1" applyFont="1" applyFill="1" applyBorder="1" applyAlignment="1">
      <alignment horizontal="center" vertical="center" wrapText="1"/>
    </xf>
    <xf numFmtId="3" fontId="14" fillId="2" borderId="20" xfId="1" applyNumberFormat="1" applyFont="1" applyFill="1" applyBorder="1" applyAlignment="1">
      <alignment horizontal="center" vertical="center"/>
    </xf>
    <xf numFmtId="3" fontId="14" fillId="2" borderId="20" xfId="1" applyNumberFormat="1" applyFont="1" applyFill="1" applyBorder="1" applyAlignment="1">
      <alignment horizontal="left" vertical="center" wrapText="1"/>
    </xf>
    <xf numFmtId="0" fontId="16" fillId="2" borderId="20" xfId="1" applyFont="1" applyFill="1" applyBorder="1" applyAlignment="1">
      <alignment horizontal="center" vertical="center" wrapText="1"/>
    </xf>
    <xf numFmtId="3" fontId="16" fillId="2" borderId="20" xfId="1" applyNumberFormat="1" applyFont="1" applyFill="1" applyBorder="1" applyAlignment="1">
      <alignment horizontal="center" vertical="center" wrapText="1"/>
    </xf>
    <xf numFmtId="0" fontId="11" fillId="6" borderId="20" xfId="1" applyFont="1" applyFill="1" applyBorder="1" applyAlignment="1">
      <alignment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left" vertical="center" wrapText="1"/>
    </xf>
    <xf numFmtId="0" fontId="13" fillId="2" borderId="20" xfId="1" applyFont="1" applyFill="1" applyBorder="1" applyAlignment="1">
      <alignment horizontal="center" vertical="center" wrapText="1"/>
    </xf>
    <xf numFmtId="0" fontId="17" fillId="2" borderId="0" xfId="0" applyFont="1" applyFill="1"/>
    <xf numFmtId="0" fontId="13" fillId="6" borderId="0" xfId="1" applyFont="1" applyFill="1" applyBorder="1" applyAlignment="1">
      <alignment horizontal="center" vertical="center" wrapText="1"/>
    </xf>
    <xf numFmtId="0" fontId="16" fillId="6" borderId="20" xfId="1" applyFont="1" applyFill="1" applyBorder="1" applyAlignment="1">
      <alignment horizontal="center" vertical="center"/>
    </xf>
    <xf numFmtId="3" fontId="18" fillId="2" borderId="20" xfId="1" applyNumberFormat="1" applyFont="1" applyFill="1" applyBorder="1" applyAlignment="1">
      <alignment horizontal="center" vertical="center"/>
    </xf>
    <xf numFmtId="3" fontId="18" fillId="2" borderId="20" xfId="1" applyNumberFormat="1" applyFont="1" applyFill="1" applyBorder="1" applyAlignment="1">
      <alignment horizontal="left" vertical="center"/>
    </xf>
    <xf numFmtId="3" fontId="14" fillId="7" borderId="20" xfId="1" applyNumberFormat="1" applyFont="1" applyFill="1" applyBorder="1" applyAlignment="1">
      <alignment horizontal="center" vertical="center"/>
    </xf>
    <xf numFmtId="0" fontId="13" fillId="7" borderId="20" xfId="1" applyFont="1" applyFill="1" applyBorder="1" applyAlignment="1">
      <alignment horizontal="center" vertical="center" wrapText="1"/>
    </xf>
    <xf numFmtId="0" fontId="17" fillId="7" borderId="0" xfId="0" applyFont="1" applyFill="1"/>
    <xf numFmtId="3" fontId="18" fillId="7" borderId="20" xfId="1" applyNumberFormat="1" applyFont="1" applyFill="1" applyBorder="1" applyAlignment="1">
      <alignment horizontal="center" vertical="center"/>
    </xf>
    <xf numFmtId="3" fontId="16" fillId="7" borderId="2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3" fillId="2" borderId="21" xfId="1" applyFont="1" applyFill="1" applyBorder="1" applyAlignment="1">
      <alignment horizontal="center" vertical="center" wrapText="1"/>
    </xf>
    <xf numFmtId="3" fontId="16" fillId="2" borderId="22" xfId="1" applyNumberFormat="1" applyFont="1" applyFill="1" applyBorder="1" applyAlignment="1">
      <alignment horizontal="center" vertical="center"/>
    </xf>
    <xf numFmtId="3" fontId="16" fillId="2" borderId="23" xfId="1" applyNumberFormat="1" applyFont="1" applyFill="1" applyBorder="1" applyAlignment="1">
      <alignment horizontal="center" vertical="center"/>
    </xf>
    <xf numFmtId="3" fontId="16" fillId="2" borderId="24" xfId="1" applyNumberFormat="1" applyFont="1" applyFill="1" applyBorder="1" applyAlignment="1">
      <alignment horizontal="center" vertical="center"/>
    </xf>
    <xf numFmtId="3" fontId="15" fillId="6" borderId="22" xfId="1" applyNumberFormat="1" applyFont="1" applyFill="1" applyBorder="1" applyAlignment="1">
      <alignment horizontal="center" vertical="center" wrapText="1"/>
    </xf>
    <xf numFmtId="3" fontId="15" fillId="6" borderId="23" xfId="1" applyNumberFormat="1" applyFont="1" applyFill="1" applyBorder="1" applyAlignment="1">
      <alignment horizontal="center" vertical="center" wrapText="1"/>
    </xf>
    <xf numFmtId="3" fontId="15" fillId="6" borderId="24" xfId="1" applyNumberFormat="1" applyFont="1" applyFill="1" applyBorder="1" applyAlignment="1">
      <alignment horizontal="center" vertical="center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110" t="s">
        <v>69</v>
      </c>
      <c r="E3" s="110"/>
      <c r="F3" s="110"/>
      <c r="G3" s="110"/>
      <c r="H3" s="110"/>
      <c r="I3" s="110"/>
      <c r="J3" s="111" t="s">
        <v>70</v>
      </c>
      <c r="K3" s="112"/>
      <c r="L3" s="113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115"/>
      <c r="E1" s="115"/>
      <c r="F1" s="115"/>
    </row>
    <row r="2" spans="2:12" ht="68.25" customHeight="1" x14ac:dyDescent="0.25">
      <c r="B2" s="114" t="s">
        <v>76</v>
      </c>
      <c r="C2" s="114"/>
      <c r="D2" s="114"/>
      <c r="E2" s="114"/>
      <c r="F2" s="114"/>
    </row>
    <row r="3" spans="2:12" ht="15.75" thickBot="1" x14ac:dyDescent="0.3">
      <c r="B3" s="49"/>
      <c r="C3" s="49"/>
      <c r="D3" s="116" t="s">
        <v>83</v>
      </c>
      <c r="E3" s="116"/>
      <c r="F3" s="116"/>
      <c r="G3" s="116" t="s">
        <v>84</v>
      </c>
      <c r="H3" s="116"/>
      <c r="I3" s="116"/>
      <c r="J3" s="116" t="s">
        <v>70</v>
      </c>
      <c r="K3" s="116"/>
      <c r="L3" s="116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4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H86"/>
  <sheetViews>
    <sheetView tabSelected="1" view="pageBreakPreview" zoomScaleNormal="100" zoomScaleSheetLayoutView="100" workbookViewId="0">
      <pane ySplit="3" topLeftCell="A4" activePane="bottomLeft" state="frozen"/>
      <selection pane="bottomLeft" activeCell="L14" sqref="L14"/>
    </sheetView>
  </sheetViews>
  <sheetFormatPr defaultRowHeight="12.75" x14ac:dyDescent="0.2"/>
  <cols>
    <col min="1" max="1" width="9.140625" style="100"/>
    <col min="2" max="2" width="10.42578125" style="100" customWidth="1"/>
    <col min="3" max="3" width="45.28515625" style="100" customWidth="1"/>
    <col min="4" max="4" width="25.28515625" style="100" customWidth="1"/>
    <col min="5" max="5" width="14.28515625" style="100" customWidth="1"/>
    <col min="6" max="6" width="16.85546875" style="100" customWidth="1"/>
    <col min="7" max="7" width="18.5703125" style="107" bestFit="1" customWidth="1"/>
    <col min="8" max="8" width="13.28515625" style="100" customWidth="1"/>
    <col min="9" max="16384" width="9.140625" style="100"/>
  </cols>
  <sheetData>
    <row r="2" spans="2:8" ht="15" customHeight="1" x14ac:dyDescent="0.2">
      <c r="B2" s="117"/>
      <c r="C2" s="117"/>
      <c r="D2" s="117"/>
      <c r="E2" s="117"/>
      <c r="F2" s="117"/>
      <c r="G2" s="117"/>
    </row>
    <row r="3" spans="2:8" ht="45" x14ac:dyDescent="0.2">
      <c r="B3" s="90" t="s">
        <v>0</v>
      </c>
      <c r="C3" s="90" t="s">
        <v>1</v>
      </c>
      <c r="D3" s="90" t="s">
        <v>85</v>
      </c>
      <c r="E3" s="90" t="s">
        <v>20</v>
      </c>
      <c r="F3" s="90" t="s">
        <v>86</v>
      </c>
      <c r="G3" s="106" t="s">
        <v>87</v>
      </c>
      <c r="H3" s="101"/>
    </row>
    <row r="4" spans="2:8" ht="27" customHeight="1" x14ac:dyDescent="0.2">
      <c r="B4" s="102" t="s">
        <v>31</v>
      </c>
      <c r="C4" s="121" t="s">
        <v>166</v>
      </c>
      <c r="D4" s="122"/>
      <c r="E4" s="122"/>
      <c r="F4" s="122"/>
      <c r="G4" s="123"/>
      <c r="H4" s="101"/>
    </row>
    <row r="5" spans="2:8" ht="15" x14ac:dyDescent="0.2">
      <c r="B5" s="93"/>
      <c r="C5" s="88" t="s">
        <v>5</v>
      </c>
      <c r="D5" s="98" t="s">
        <v>148</v>
      </c>
      <c r="E5" s="97">
        <v>1</v>
      </c>
      <c r="F5" s="92">
        <v>1850</v>
      </c>
      <c r="G5" s="105"/>
      <c r="H5" s="101"/>
    </row>
    <row r="6" spans="2:8" ht="15" x14ac:dyDescent="0.2">
      <c r="B6" s="94">
        <v>1</v>
      </c>
      <c r="C6" s="95" t="s">
        <v>33</v>
      </c>
      <c r="D6" s="95"/>
      <c r="E6" s="95">
        <f>SUM(E7:E22)</f>
        <v>16</v>
      </c>
      <c r="F6" s="95">
        <f>SUM(F7:F22)</f>
        <v>15100</v>
      </c>
      <c r="G6" s="109"/>
      <c r="H6" s="101"/>
    </row>
    <row r="7" spans="2:8" ht="15" x14ac:dyDescent="0.2">
      <c r="B7" s="93"/>
      <c r="C7" s="88" t="s">
        <v>7</v>
      </c>
      <c r="D7" s="89" t="s">
        <v>147</v>
      </c>
      <c r="E7" s="91">
        <v>1</v>
      </c>
      <c r="F7" s="92">
        <v>1600</v>
      </c>
      <c r="G7" s="105"/>
      <c r="H7" s="101"/>
    </row>
    <row r="8" spans="2:8" ht="15" x14ac:dyDescent="0.2">
      <c r="B8" s="93"/>
      <c r="C8" s="88" t="s">
        <v>8</v>
      </c>
      <c r="D8" s="96" t="s">
        <v>146</v>
      </c>
      <c r="E8" s="91">
        <v>1</v>
      </c>
      <c r="F8" s="92">
        <v>1000</v>
      </c>
      <c r="G8" s="105"/>
      <c r="H8" s="101"/>
    </row>
    <row r="9" spans="2:8" ht="15" x14ac:dyDescent="0.2">
      <c r="B9" s="93"/>
      <c r="C9" s="88" t="s">
        <v>8</v>
      </c>
      <c r="D9" s="96" t="s">
        <v>145</v>
      </c>
      <c r="E9" s="91">
        <v>1</v>
      </c>
      <c r="F9" s="92">
        <v>1000</v>
      </c>
      <c r="G9" s="105"/>
      <c r="H9" s="101"/>
    </row>
    <row r="10" spans="2:8" ht="15" x14ac:dyDescent="0.2">
      <c r="B10" s="93"/>
      <c r="C10" s="88" t="s">
        <v>8</v>
      </c>
      <c r="D10" s="96" t="s">
        <v>144</v>
      </c>
      <c r="E10" s="91">
        <v>1</v>
      </c>
      <c r="F10" s="92">
        <v>1000</v>
      </c>
      <c r="G10" s="105"/>
      <c r="H10" s="101"/>
    </row>
    <row r="11" spans="2:8" ht="15" x14ac:dyDescent="0.2">
      <c r="B11" s="93"/>
      <c r="C11" s="88" t="s">
        <v>8</v>
      </c>
      <c r="D11" s="96" t="s">
        <v>140</v>
      </c>
      <c r="E11" s="91">
        <v>1</v>
      </c>
      <c r="F11" s="92">
        <v>1000</v>
      </c>
      <c r="G11" s="105"/>
      <c r="H11" s="101"/>
    </row>
    <row r="12" spans="2:8" ht="15" x14ac:dyDescent="0.2">
      <c r="B12" s="93"/>
      <c r="C12" s="88" t="s">
        <v>9</v>
      </c>
      <c r="D12" s="96" t="s">
        <v>143</v>
      </c>
      <c r="E12" s="91">
        <v>1</v>
      </c>
      <c r="F12" s="92">
        <v>900</v>
      </c>
      <c r="G12" s="105"/>
      <c r="H12" s="101"/>
    </row>
    <row r="13" spans="2:8" ht="15" x14ac:dyDescent="0.2">
      <c r="B13" s="93"/>
      <c r="C13" s="88" t="s">
        <v>9</v>
      </c>
      <c r="D13" s="96" t="s">
        <v>142</v>
      </c>
      <c r="E13" s="91">
        <v>1</v>
      </c>
      <c r="F13" s="92">
        <v>900</v>
      </c>
      <c r="G13" s="105"/>
      <c r="H13" s="101"/>
    </row>
    <row r="14" spans="2:8" ht="15" x14ac:dyDescent="0.2">
      <c r="B14" s="93"/>
      <c r="C14" s="88" t="s">
        <v>9</v>
      </c>
      <c r="D14" s="96" t="s">
        <v>141</v>
      </c>
      <c r="E14" s="91">
        <v>1</v>
      </c>
      <c r="F14" s="92">
        <v>900</v>
      </c>
      <c r="G14" s="105"/>
      <c r="H14" s="101"/>
    </row>
    <row r="15" spans="2:8" ht="15" x14ac:dyDescent="0.2">
      <c r="B15" s="93"/>
      <c r="C15" s="88" t="s">
        <v>9</v>
      </c>
      <c r="D15" s="89" t="s">
        <v>164</v>
      </c>
      <c r="E15" s="91">
        <v>1</v>
      </c>
      <c r="F15" s="92">
        <v>900</v>
      </c>
      <c r="G15" s="105"/>
      <c r="H15" s="101"/>
    </row>
    <row r="16" spans="2:8" ht="15" x14ac:dyDescent="0.2">
      <c r="B16" s="93"/>
      <c r="C16" s="88" t="s">
        <v>9</v>
      </c>
      <c r="D16" s="96" t="s">
        <v>138</v>
      </c>
      <c r="E16" s="91">
        <v>1</v>
      </c>
      <c r="F16" s="92">
        <v>900</v>
      </c>
      <c r="G16" s="105"/>
      <c r="H16" s="101"/>
    </row>
    <row r="17" spans="2:8" ht="15" x14ac:dyDescent="0.2">
      <c r="B17" s="93"/>
      <c r="C17" s="88" t="s">
        <v>9</v>
      </c>
      <c r="D17" s="96" t="s">
        <v>139</v>
      </c>
      <c r="E17" s="91">
        <v>1</v>
      </c>
      <c r="F17" s="92">
        <v>900</v>
      </c>
      <c r="G17" s="105"/>
      <c r="H17" s="101"/>
    </row>
    <row r="18" spans="2:8" ht="15" x14ac:dyDescent="0.2">
      <c r="B18" s="93"/>
      <c r="C18" s="88" t="s">
        <v>9</v>
      </c>
      <c r="D18" s="96" t="s">
        <v>137</v>
      </c>
      <c r="E18" s="91">
        <v>1</v>
      </c>
      <c r="F18" s="92">
        <v>900</v>
      </c>
      <c r="G18" s="105"/>
      <c r="H18" s="101"/>
    </row>
    <row r="19" spans="2:8" ht="15" x14ac:dyDescent="0.2">
      <c r="B19" s="99"/>
      <c r="C19" s="104" t="s">
        <v>10</v>
      </c>
      <c r="D19" s="104" t="s">
        <v>150</v>
      </c>
      <c r="E19" s="103">
        <v>1</v>
      </c>
      <c r="F19" s="103">
        <v>800</v>
      </c>
      <c r="G19" s="108"/>
      <c r="H19" s="101"/>
    </row>
    <row r="20" spans="2:8" ht="15" x14ac:dyDescent="0.2">
      <c r="B20" s="99"/>
      <c r="C20" s="104" t="s">
        <v>10</v>
      </c>
      <c r="D20" s="104" t="s">
        <v>150</v>
      </c>
      <c r="E20" s="103">
        <v>1</v>
      </c>
      <c r="F20" s="103">
        <v>800</v>
      </c>
      <c r="G20" s="108"/>
      <c r="H20" s="101"/>
    </row>
    <row r="21" spans="2:8" ht="15" x14ac:dyDescent="0.2">
      <c r="B21" s="93"/>
      <c r="C21" s="88" t="s">
        <v>72</v>
      </c>
      <c r="D21" s="96" t="s">
        <v>136</v>
      </c>
      <c r="E21" s="91">
        <v>1</v>
      </c>
      <c r="F21" s="92">
        <v>800</v>
      </c>
      <c r="G21" s="105"/>
      <c r="H21" s="101"/>
    </row>
    <row r="22" spans="2:8" ht="15" x14ac:dyDescent="0.2">
      <c r="B22" s="93"/>
      <c r="C22" s="88" t="s">
        <v>72</v>
      </c>
      <c r="D22" s="96" t="s">
        <v>163</v>
      </c>
      <c r="E22" s="91">
        <v>1</v>
      </c>
      <c r="F22" s="92">
        <v>800</v>
      </c>
      <c r="G22" s="105"/>
      <c r="H22" s="101"/>
    </row>
    <row r="23" spans="2:8" ht="15" x14ac:dyDescent="0.2">
      <c r="B23" s="94">
        <v>2</v>
      </c>
      <c r="C23" s="95" t="s">
        <v>34</v>
      </c>
      <c r="D23" s="95"/>
      <c r="E23" s="95">
        <f>SUM(E24:E33)</f>
        <v>10</v>
      </c>
      <c r="F23" s="95">
        <f>SUM(F24:F33)</f>
        <v>9900</v>
      </c>
      <c r="G23" s="109"/>
      <c r="H23" s="101"/>
    </row>
    <row r="24" spans="2:8" ht="15" x14ac:dyDescent="0.2">
      <c r="B24" s="93"/>
      <c r="C24" s="88" t="s">
        <v>7</v>
      </c>
      <c r="D24" s="89" t="s">
        <v>135</v>
      </c>
      <c r="E24" s="91">
        <v>1</v>
      </c>
      <c r="F24" s="92">
        <v>1600</v>
      </c>
      <c r="G24" s="105"/>
      <c r="H24" s="101"/>
    </row>
    <row r="25" spans="2:8" ht="15" x14ac:dyDescent="0.2">
      <c r="B25" s="93"/>
      <c r="C25" s="88" t="s">
        <v>8</v>
      </c>
      <c r="D25" s="89" t="s">
        <v>134</v>
      </c>
      <c r="E25" s="91">
        <v>1</v>
      </c>
      <c r="F25" s="92">
        <v>1000</v>
      </c>
      <c r="G25" s="105"/>
      <c r="H25" s="101"/>
    </row>
    <row r="26" spans="2:8" ht="15" x14ac:dyDescent="0.2">
      <c r="B26" s="93"/>
      <c r="C26" s="88" t="s">
        <v>8</v>
      </c>
      <c r="D26" s="89" t="s">
        <v>133</v>
      </c>
      <c r="E26" s="91">
        <v>1</v>
      </c>
      <c r="F26" s="92">
        <v>1000</v>
      </c>
      <c r="G26" s="105"/>
      <c r="H26" s="101"/>
    </row>
    <row r="27" spans="2:8" ht="15" x14ac:dyDescent="0.2">
      <c r="B27" s="93"/>
      <c r="C27" s="88" t="s">
        <v>8</v>
      </c>
      <c r="D27" s="89" t="s">
        <v>132</v>
      </c>
      <c r="E27" s="91">
        <v>1</v>
      </c>
      <c r="F27" s="92">
        <v>1000</v>
      </c>
      <c r="G27" s="105"/>
      <c r="H27" s="101"/>
    </row>
    <row r="28" spans="2:8" ht="15" x14ac:dyDescent="0.2">
      <c r="B28" s="93"/>
      <c r="C28" s="88" t="s">
        <v>8</v>
      </c>
      <c r="D28" s="89" t="s">
        <v>131</v>
      </c>
      <c r="E28" s="91">
        <v>1</v>
      </c>
      <c r="F28" s="92">
        <v>1000</v>
      </c>
      <c r="G28" s="105"/>
      <c r="H28" s="101"/>
    </row>
    <row r="29" spans="2:8" ht="15" x14ac:dyDescent="0.2">
      <c r="B29" s="93"/>
      <c r="C29" s="88" t="s">
        <v>9</v>
      </c>
      <c r="D29" s="89" t="s">
        <v>130</v>
      </c>
      <c r="E29" s="91">
        <v>1</v>
      </c>
      <c r="F29" s="92">
        <v>900</v>
      </c>
      <c r="G29" s="105"/>
      <c r="H29" s="101"/>
    </row>
    <row r="30" spans="2:8" ht="15" x14ac:dyDescent="0.2">
      <c r="B30" s="93"/>
      <c r="C30" s="88" t="s">
        <v>9</v>
      </c>
      <c r="D30" s="89" t="s">
        <v>129</v>
      </c>
      <c r="E30" s="91">
        <v>1</v>
      </c>
      <c r="F30" s="92">
        <v>900</v>
      </c>
      <c r="G30" s="105"/>
      <c r="H30" s="101"/>
    </row>
    <row r="31" spans="2:8" ht="15" x14ac:dyDescent="0.2">
      <c r="B31" s="93"/>
      <c r="C31" s="88" t="s">
        <v>9</v>
      </c>
      <c r="D31" s="89" t="s">
        <v>128</v>
      </c>
      <c r="E31" s="91">
        <v>1</v>
      </c>
      <c r="F31" s="92">
        <v>900</v>
      </c>
      <c r="G31" s="105"/>
      <c r="H31" s="101"/>
    </row>
    <row r="32" spans="2:8" ht="15" x14ac:dyDescent="0.2">
      <c r="B32" s="93"/>
      <c r="C32" s="88" t="s">
        <v>10</v>
      </c>
      <c r="D32" s="89" t="s">
        <v>127</v>
      </c>
      <c r="E32" s="91">
        <v>1</v>
      </c>
      <c r="F32" s="92">
        <v>800</v>
      </c>
      <c r="G32" s="105"/>
      <c r="H32" s="101"/>
    </row>
    <row r="33" spans="2:8" ht="15" x14ac:dyDescent="0.2">
      <c r="B33" s="99"/>
      <c r="C33" s="104" t="s">
        <v>10</v>
      </c>
      <c r="D33" s="104" t="s">
        <v>150</v>
      </c>
      <c r="E33" s="103">
        <v>1</v>
      </c>
      <c r="F33" s="103">
        <v>800</v>
      </c>
      <c r="G33" s="108"/>
      <c r="H33" s="101"/>
    </row>
    <row r="34" spans="2:8" ht="25.5" x14ac:dyDescent="0.2">
      <c r="B34" s="94">
        <v>3</v>
      </c>
      <c r="C34" s="95" t="s">
        <v>37</v>
      </c>
      <c r="D34" s="95"/>
      <c r="E34" s="95">
        <f>SUM(E35:E57)</f>
        <v>23</v>
      </c>
      <c r="F34" s="95">
        <f>SUM(F35:F57)</f>
        <v>18900</v>
      </c>
      <c r="G34" s="109"/>
      <c r="H34" s="101"/>
    </row>
    <row r="35" spans="2:8" ht="15" x14ac:dyDescent="0.2">
      <c r="B35" s="93"/>
      <c r="C35" s="88" t="s">
        <v>7</v>
      </c>
      <c r="D35" s="89" t="s">
        <v>162</v>
      </c>
      <c r="E35" s="91">
        <v>1</v>
      </c>
      <c r="F35" s="92">
        <v>1600</v>
      </c>
      <c r="G35" s="105"/>
      <c r="H35" s="101"/>
    </row>
    <row r="36" spans="2:8" ht="15" x14ac:dyDescent="0.2">
      <c r="B36" s="93"/>
      <c r="C36" s="88" t="s">
        <v>8</v>
      </c>
      <c r="D36" s="89" t="s">
        <v>126</v>
      </c>
      <c r="E36" s="91">
        <v>1</v>
      </c>
      <c r="F36" s="92">
        <v>1000</v>
      </c>
      <c r="G36" s="105"/>
      <c r="H36" s="101"/>
    </row>
    <row r="37" spans="2:8" ht="15" x14ac:dyDescent="0.2">
      <c r="B37" s="93"/>
      <c r="C37" s="88" t="s">
        <v>8</v>
      </c>
      <c r="D37" s="89" t="s">
        <v>124</v>
      </c>
      <c r="E37" s="91">
        <v>1</v>
      </c>
      <c r="F37" s="92">
        <v>1000</v>
      </c>
      <c r="G37" s="105"/>
      <c r="H37" s="101"/>
    </row>
    <row r="38" spans="2:8" ht="15" x14ac:dyDescent="0.2">
      <c r="B38" s="93"/>
      <c r="C38" s="88" t="s">
        <v>8</v>
      </c>
      <c r="D38" s="89" t="s">
        <v>125</v>
      </c>
      <c r="E38" s="91">
        <v>1</v>
      </c>
      <c r="F38" s="92">
        <v>1000</v>
      </c>
      <c r="G38" s="105"/>
      <c r="H38" s="101"/>
    </row>
    <row r="39" spans="2:8" ht="15" x14ac:dyDescent="0.2">
      <c r="B39" s="93"/>
      <c r="C39" s="88" t="s">
        <v>8</v>
      </c>
      <c r="D39" s="89" t="s">
        <v>123</v>
      </c>
      <c r="E39" s="91">
        <v>1</v>
      </c>
      <c r="F39" s="92">
        <v>1000</v>
      </c>
      <c r="G39" s="105"/>
      <c r="H39" s="101"/>
    </row>
    <row r="40" spans="2:8" ht="15" x14ac:dyDescent="0.2">
      <c r="B40" s="93"/>
      <c r="C40" s="88" t="s">
        <v>9</v>
      </c>
      <c r="D40" s="89" t="s">
        <v>161</v>
      </c>
      <c r="E40" s="91">
        <v>1</v>
      </c>
      <c r="F40" s="92">
        <v>900</v>
      </c>
      <c r="G40" s="105"/>
      <c r="H40" s="101"/>
    </row>
    <row r="41" spans="2:8" ht="15" x14ac:dyDescent="0.2">
      <c r="B41" s="99"/>
      <c r="C41" s="104" t="s">
        <v>9</v>
      </c>
      <c r="D41" s="104" t="s">
        <v>150</v>
      </c>
      <c r="E41" s="103">
        <v>1</v>
      </c>
      <c r="F41" s="103">
        <v>900</v>
      </c>
      <c r="G41" s="108"/>
      <c r="H41" s="101"/>
    </row>
    <row r="42" spans="2:8" ht="15" x14ac:dyDescent="0.2">
      <c r="B42" s="93"/>
      <c r="C42" s="88" t="s">
        <v>72</v>
      </c>
      <c r="D42" s="89" t="s">
        <v>122</v>
      </c>
      <c r="E42" s="91">
        <v>1</v>
      </c>
      <c r="F42" s="92">
        <v>800</v>
      </c>
      <c r="G42" s="105"/>
      <c r="H42" s="101"/>
    </row>
    <row r="43" spans="2:8" ht="15" x14ac:dyDescent="0.2">
      <c r="B43" s="93"/>
      <c r="C43" s="88" t="s">
        <v>72</v>
      </c>
      <c r="D43" s="89" t="s">
        <v>121</v>
      </c>
      <c r="E43" s="91">
        <v>1</v>
      </c>
      <c r="F43" s="92">
        <v>800</v>
      </c>
      <c r="G43" s="105"/>
      <c r="H43" s="101"/>
    </row>
    <row r="44" spans="2:8" ht="15" x14ac:dyDescent="0.2">
      <c r="B44" s="93"/>
      <c r="C44" s="88" t="s">
        <v>72</v>
      </c>
      <c r="D44" s="89" t="s">
        <v>160</v>
      </c>
      <c r="E44" s="91">
        <v>1</v>
      </c>
      <c r="F44" s="92">
        <v>800</v>
      </c>
      <c r="G44" s="105"/>
      <c r="H44" s="101"/>
    </row>
    <row r="45" spans="2:8" ht="15" x14ac:dyDescent="0.2">
      <c r="B45" s="93"/>
      <c r="C45" s="88" t="s">
        <v>73</v>
      </c>
      <c r="D45" s="89" t="s">
        <v>120</v>
      </c>
      <c r="E45" s="91">
        <v>1</v>
      </c>
      <c r="F45" s="92">
        <v>700</v>
      </c>
      <c r="G45" s="105"/>
      <c r="H45" s="101"/>
    </row>
    <row r="46" spans="2:8" ht="15" x14ac:dyDescent="0.2">
      <c r="B46" s="93"/>
      <c r="C46" s="88" t="s">
        <v>73</v>
      </c>
      <c r="D46" s="89" t="s">
        <v>119</v>
      </c>
      <c r="E46" s="91">
        <v>1</v>
      </c>
      <c r="F46" s="92">
        <v>700</v>
      </c>
      <c r="G46" s="105"/>
      <c r="H46" s="101"/>
    </row>
    <row r="47" spans="2:8" ht="15" x14ac:dyDescent="0.2">
      <c r="B47" s="93"/>
      <c r="C47" s="88" t="s">
        <v>73</v>
      </c>
      <c r="D47" s="89" t="s">
        <v>118</v>
      </c>
      <c r="E47" s="91">
        <v>1</v>
      </c>
      <c r="F47" s="92">
        <v>700</v>
      </c>
      <c r="G47" s="105"/>
      <c r="H47" s="101"/>
    </row>
    <row r="48" spans="2:8" ht="15" x14ac:dyDescent="0.2">
      <c r="B48" s="93"/>
      <c r="C48" s="88" t="s">
        <v>73</v>
      </c>
      <c r="D48" s="89" t="s">
        <v>117</v>
      </c>
      <c r="E48" s="91">
        <v>1</v>
      </c>
      <c r="F48" s="92">
        <v>700</v>
      </c>
      <c r="G48" s="105"/>
      <c r="H48" s="101"/>
    </row>
    <row r="49" spans="2:8" ht="15" x14ac:dyDescent="0.2">
      <c r="B49" s="93"/>
      <c r="C49" s="88" t="s">
        <v>73</v>
      </c>
      <c r="D49" s="89" t="s">
        <v>116</v>
      </c>
      <c r="E49" s="91">
        <v>1</v>
      </c>
      <c r="F49" s="92">
        <v>700</v>
      </c>
      <c r="G49" s="105"/>
      <c r="H49" s="101"/>
    </row>
    <row r="50" spans="2:8" ht="15" x14ac:dyDescent="0.2">
      <c r="B50" s="93"/>
      <c r="C50" s="88" t="s">
        <v>73</v>
      </c>
      <c r="D50" s="89" t="s">
        <v>115</v>
      </c>
      <c r="E50" s="91">
        <v>1</v>
      </c>
      <c r="F50" s="92">
        <v>700</v>
      </c>
      <c r="G50" s="105"/>
      <c r="H50" s="101"/>
    </row>
    <row r="51" spans="2:8" ht="15" x14ac:dyDescent="0.2">
      <c r="B51" s="93"/>
      <c r="C51" s="88" t="s">
        <v>73</v>
      </c>
      <c r="D51" s="89" t="s">
        <v>114</v>
      </c>
      <c r="E51" s="91">
        <v>1</v>
      </c>
      <c r="F51" s="92">
        <v>700</v>
      </c>
      <c r="G51" s="105"/>
      <c r="H51" s="101"/>
    </row>
    <row r="52" spans="2:8" ht="15" x14ac:dyDescent="0.2">
      <c r="B52" s="93"/>
      <c r="C52" s="88" t="s">
        <v>73</v>
      </c>
      <c r="D52" s="89" t="s">
        <v>113</v>
      </c>
      <c r="E52" s="91">
        <v>1</v>
      </c>
      <c r="F52" s="92">
        <v>700</v>
      </c>
      <c r="G52" s="105"/>
      <c r="H52" s="101"/>
    </row>
    <row r="53" spans="2:8" ht="15" x14ac:dyDescent="0.2">
      <c r="B53" s="93"/>
      <c r="C53" s="88" t="s">
        <v>73</v>
      </c>
      <c r="D53" s="89" t="s">
        <v>112</v>
      </c>
      <c r="E53" s="91">
        <v>1</v>
      </c>
      <c r="F53" s="92">
        <v>700</v>
      </c>
      <c r="G53" s="105"/>
      <c r="H53" s="101"/>
    </row>
    <row r="54" spans="2:8" ht="15" x14ac:dyDescent="0.2">
      <c r="B54" s="93"/>
      <c r="C54" s="88" t="s">
        <v>73</v>
      </c>
      <c r="D54" s="89" t="s">
        <v>111</v>
      </c>
      <c r="E54" s="91">
        <v>1</v>
      </c>
      <c r="F54" s="92">
        <v>700</v>
      </c>
      <c r="G54" s="105"/>
      <c r="H54" s="101"/>
    </row>
    <row r="55" spans="2:8" ht="15" x14ac:dyDescent="0.2">
      <c r="B55" s="93"/>
      <c r="C55" s="88" t="s">
        <v>73</v>
      </c>
      <c r="D55" s="89" t="s">
        <v>110</v>
      </c>
      <c r="E55" s="91">
        <v>1</v>
      </c>
      <c r="F55" s="92">
        <v>700</v>
      </c>
      <c r="G55" s="105"/>
      <c r="H55" s="101"/>
    </row>
    <row r="56" spans="2:8" ht="15" x14ac:dyDescent="0.2">
      <c r="B56" s="93"/>
      <c r="C56" s="88" t="s">
        <v>73</v>
      </c>
      <c r="D56" s="89" t="s">
        <v>109</v>
      </c>
      <c r="E56" s="91">
        <v>1</v>
      </c>
      <c r="F56" s="92">
        <v>700</v>
      </c>
      <c r="G56" s="105"/>
      <c r="H56" s="101"/>
    </row>
    <row r="57" spans="2:8" ht="15" x14ac:dyDescent="0.2">
      <c r="B57" s="93"/>
      <c r="C57" s="88" t="s">
        <v>73</v>
      </c>
      <c r="D57" s="89" t="s">
        <v>108</v>
      </c>
      <c r="E57" s="91">
        <v>1</v>
      </c>
      <c r="F57" s="92">
        <v>700</v>
      </c>
      <c r="G57" s="105"/>
      <c r="H57" s="101"/>
    </row>
    <row r="58" spans="2:8" x14ac:dyDescent="0.2">
      <c r="B58" s="87"/>
      <c r="C58" s="88"/>
      <c r="D58" s="88"/>
      <c r="E58" s="92"/>
      <c r="F58" s="92"/>
      <c r="G58" s="105"/>
    </row>
    <row r="59" spans="2:8" ht="16.5" customHeight="1" x14ac:dyDescent="0.2">
      <c r="B59" s="87"/>
      <c r="C59" s="118" t="s">
        <v>165</v>
      </c>
      <c r="D59" s="119"/>
      <c r="E59" s="119"/>
      <c r="F59" s="119"/>
      <c r="G59" s="120"/>
    </row>
    <row r="60" spans="2:8" ht="25.5" x14ac:dyDescent="0.2">
      <c r="B60" s="87"/>
      <c r="C60" s="93" t="s">
        <v>32</v>
      </c>
      <c r="D60" s="93" t="s">
        <v>159</v>
      </c>
      <c r="E60" s="92">
        <v>1</v>
      </c>
      <c r="F60" s="92">
        <v>2500</v>
      </c>
      <c r="G60" s="105"/>
    </row>
    <row r="61" spans="2:8" ht="25.5" x14ac:dyDescent="0.2">
      <c r="B61" s="87"/>
      <c r="C61" s="93" t="s">
        <v>158</v>
      </c>
      <c r="D61" s="93" t="s">
        <v>149</v>
      </c>
      <c r="E61" s="92">
        <v>1</v>
      </c>
      <c r="F61" s="92">
        <v>800</v>
      </c>
      <c r="G61" s="105"/>
    </row>
    <row r="62" spans="2:8" ht="25.5" x14ac:dyDescent="0.2">
      <c r="B62" s="87"/>
      <c r="C62" s="93" t="s">
        <v>158</v>
      </c>
      <c r="D62" s="93" t="s">
        <v>157</v>
      </c>
      <c r="E62" s="92">
        <v>1</v>
      </c>
      <c r="F62" s="92">
        <v>800</v>
      </c>
      <c r="G62" s="105"/>
    </row>
    <row r="63" spans="2:8" ht="25.5" x14ac:dyDescent="0.2">
      <c r="B63" s="87"/>
      <c r="C63" s="93" t="s">
        <v>156</v>
      </c>
      <c r="D63" s="93" t="s">
        <v>152</v>
      </c>
      <c r="E63" s="92">
        <v>1</v>
      </c>
      <c r="F63" s="92">
        <v>625</v>
      </c>
      <c r="G63" s="105"/>
    </row>
    <row r="64" spans="2:8" ht="25.5" x14ac:dyDescent="0.2">
      <c r="B64" s="87"/>
      <c r="C64" s="93" t="s">
        <v>156</v>
      </c>
      <c r="D64" s="93" t="s">
        <v>151</v>
      </c>
      <c r="E64" s="92">
        <v>1</v>
      </c>
      <c r="F64" s="92">
        <v>625</v>
      </c>
      <c r="G64" s="105"/>
    </row>
    <row r="65" spans="2:7" ht="25.5" x14ac:dyDescent="0.2">
      <c r="B65" s="87"/>
      <c r="C65" s="93" t="s">
        <v>156</v>
      </c>
      <c r="D65" s="93" t="s">
        <v>107</v>
      </c>
      <c r="E65" s="92">
        <v>1</v>
      </c>
      <c r="F65" s="92">
        <v>800</v>
      </c>
      <c r="G65" s="105"/>
    </row>
    <row r="66" spans="2:7" x14ac:dyDescent="0.2">
      <c r="B66" s="87"/>
      <c r="C66" s="93" t="s">
        <v>155</v>
      </c>
      <c r="D66" s="93" t="s">
        <v>104</v>
      </c>
      <c r="E66" s="92">
        <v>1</v>
      </c>
      <c r="F66" s="92">
        <v>337</v>
      </c>
      <c r="G66" s="105"/>
    </row>
    <row r="67" spans="2:7" x14ac:dyDescent="0.2">
      <c r="B67" s="87"/>
      <c r="C67" s="93" t="s">
        <v>155</v>
      </c>
      <c r="D67" s="93" t="s">
        <v>90</v>
      </c>
      <c r="E67" s="92">
        <v>1</v>
      </c>
      <c r="F67" s="92">
        <v>337</v>
      </c>
      <c r="G67" s="105"/>
    </row>
    <row r="68" spans="2:7" x14ac:dyDescent="0.2">
      <c r="B68" s="87"/>
      <c r="C68" s="93" t="s">
        <v>155</v>
      </c>
      <c r="D68" s="93" t="s">
        <v>106</v>
      </c>
      <c r="E68" s="92">
        <v>1</v>
      </c>
      <c r="F68" s="92">
        <v>337</v>
      </c>
      <c r="G68" s="105"/>
    </row>
    <row r="69" spans="2:7" x14ac:dyDescent="0.2">
      <c r="B69" s="87"/>
      <c r="C69" s="93" t="s">
        <v>155</v>
      </c>
      <c r="D69" s="93" t="s">
        <v>88</v>
      </c>
      <c r="E69" s="92">
        <v>1</v>
      </c>
      <c r="F69" s="92">
        <v>337</v>
      </c>
      <c r="G69" s="105"/>
    </row>
    <row r="70" spans="2:7" x14ac:dyDescent="0.2">
      <c r="B70" s="87"/>
      <c r="C70" s="93" t="s">
        <v>155</v>
      </c>
      <c r="D70" s="93" t="s">
        <v>154</v>
      </c>
      <c r="E70" s="92">
        <v>1</v>
      </c>
      <c r="F70" s="92">
        <v>337</v>
      </c>
      <c r="G70" s="105"/>
    </row>
    <row r="71" spans="2:7" x14ac:dyDescent="0.2">
      <c r="B71" s="87"/>
      <c r="C71" s="93" t="s">
        <v>155</v>
      </c>
      <c r="D71" s="93" t="s">
        <v>89</v>
      </c>
      <c r="E71" s="92">
        <v>1</v>
      </c>
      <c r="F71" s="92">
        <v>337</v>
      </c>
      <c r="G71" s="105"/>
    </row>
    <row r="72" spans="2:7" x14ac:dyDescent="0.2">
      <c r="B72" s="87"/>
      <c r="C72" s="93" t="s">
        <v>155</v>
      </c>
      <c r="D72" s="93" t="s">
        <v>153</v>
      </c>
      <c r="E72" s="92">
        <v>1</v>
      </c>
      <c r="F72" s="92">
        <v>337</v>
      </c>
      <c r="G72" s="105"/>
    </row>
    <row r="73" spans="2:7" x14ac:dyDescent="0.2">
      <c r="B73" s="87"/>
      <c r="C73" s="93" t="s">
        <v>155</v>
      </c>
      <c r="D73" s="93" t="s">
        <v>91</v>
      </c>
      <c r="E73" s="92">
        <v>1</v>
      </c>
      <c r="F73" s="92">
        <v>337</v>
      </c>
      <c r="G73" s="105"/>
    </row>
    <row r="74" spans="2:7" x14ac:dyDescent="0.2">
      <c r="B74" s="87"/>
      <c r="C74" s="93" t="s">
        <v>155</v>
      </c>
      <c r="D74" s="93" t="s">
        <v>92</v>
      </c>
      <c r="E74" s="92">
        <v>1</v>
      </c>
      <c r="F74" s="92">
        <v>337</v>
      </c>
      <c r="G74" s="105"/>
    </row>
    <row r="75" spans="2:7" x14ac:dyDescent="0.2">
      <c r="B75" s="87"/>
      <c r="C75" s="93" t="s">
        <v>155</v>
      </c>
      <c r="D75" s="93" t="s">
        <v>93</v>
      </c>
      <c r="E75" s="92">
        <v>1</v>
      </c>
      <c r="F75" s="92">
        <v>337</v>
      </c>
      <c r="G75" s="105"/>
    </row>
    <row r="76" spans="2:7" x14ac:dyDescent="0.2">
      <c r="B76" s="87"/>
      <c r="C76" s="93" t="s">
        <v>155</v>
      </c>
      <c r="D76" s="93" t="s">
        <v>94</v>
      </c>
      <c r="E76" s="92">
        <v>1</v>
      </c>
      <c r="F76" s="92">
        <v>337</v>
      </c>
      <c r="G76" s="105"/>
    </row>
    <row r="77" spans="2:7" x14ac:dyDescent="0.2">
      <c r="B77" s="87"/>
      <c r="C77" s="93" t="s">
        <v>155</v>
      </c>
      <c r="D77" s="93" t="s">
        <v>95</v>
      </c>
      <c r="E77" s="92">
        <v>1</v>
      </c>
      <c r="F77" s="92">
        <v>337</v>
      </c>
      <c r="G77" s="105"/>
    </row>
    <row r="78" spans="2:7" x14ac:dyDescent="0.2">
      <c r="B78" s="87"/>
      <c r="C78" s="93" t="s">
        <v>155</v>
      </c>
      <c r="D78" s="93" t="s">
        <v>96</v>
      </c>
      <c r="E78" s="92">
        <v>1</v>
      </c>
      <c r="F78" s="92">
        <v>337</v>
      </c>
      <c r="G78" s="105"/>
    </row>
    <row r="79" spans="2:7" x14ac:dyDescent="0.2">
      <c r="B79" s="87"/>
      <c r="C79" s="93" t="s">
        <v>155</v>
      </c>
      <c r="D79" s="93" t="s">
        <v>97</v>
      </c>
      <c r="E79" s="92">
        <v>1</v>
      </c>
      <c r="F79" s="92">
        <v>337</v>
      </c>
      <c r="G79" s="105"/>
    </row>
    <row r="80" spans="2:7" x14ac:dyDescent="0.2">
      <c r="B80" s="87"/>
      <c r="C80" s="93" t="s">
        <v>155</v>
      </c>
      <c r="D80" s="93" t="s">
        <v>98</v>
      </c>
      <c r="E80" s="92">
        <v>1</v>
      </c>
      <c r="F80" s="92">
        <v>337</v>
      </c>
      <c r="G80" s="105"/>
    </row>
    <row r="81" spans="2:7" x14ac:dyDescent="0.2">
      <c r="B81" s="87"/>
      <c r="C81" s="93" t="s">
        <v>155</v>
      </c>
      <c r="D81" s="93" t="s">
        <v>99</v>
      </c>
      <c r="E81" s="92">
        <v>1</v>
      </c>
      <c r="F81" s="92">
        <v>337</v>
      </c>
      <c r="G81" s="105"/>
    </row>
    <row r="82" spans="2:7" x14ac:dyDescent="0.2">
      <c r="B82" s="87"/>
      <c r="C82" s="93" t="s">
        <v>155</v>
      </c>
      <c r="D82" s="93" t="s">
        <v>100</v>
      </c>
      <c r="E82" s="92">
        <v>1</v>
      </c>
      <c r="F82" s="92">
        <v>415</v>
      </c>
      <c r="G82" s="105"/>
    </row>
    <row r="83" spans="2:7" x14ac:dyDescent="0.2">
      <c r="B83" s="87"/>
      <c r="C83" s="93" t="s">
        <v>155</v>
      </c>
      <c r="D83" s="93" t="s">
        <v>101</v>
      </c>
      <c r="E83" s="92">
        <v>1</v>
      </c>
      <c r="F83" s="92">
        <v>337</v>
      </c>
      <c r="G83" s="105"/>
    </row>
    <row r="84" spans="2:7" x14ac:dyDescent="0.2">
      <c r="B84" s="87"/>
      <c r="C84" s="93" t="s">
        <v>155</v>
      </c>
      <c r="D84" s="93" t="s">
        <v>102</v>
      </c>
      <c r="E84" s="92">
        <v>1</v>
      </c>
      <c r="F84" s="92">
        <v>337</v>
      </c>
      <c r="G84" s="105"/>
    </row>
    <row r="85" spans="2:7" x14ac:dyDescent="0.2">
      <c r="B85" s="87"/>
      <c r="C85" s="93" t="s">
        <v>155</v>
      </c>
      <c r="D85" s="93" t="s">
        <v>103</v>
      </c>
      <c r="E85" s="92">
        <v>1</v>
      </c>
      <c r="F85" s="92">
        <v>337</v>
      </c>
      <c r="G85" s="105"/>
    </row>
    <row r="86" spans="2:7" x14ac:dyDescent="0.2">
      <c r="B86" s="87"/>
      <c r="C86" s="93" t="s">
        <v>155</v>
      </c>
      <c r="D86" s="93" t="s">
        <v>105</v>
      </c>
      <c r="E86" s="92">
        <v>1</v>
      </c>
      <c r="F86" s="92">
        <v>337</v>
      </c>
      <c r="G86" s="105"/>
    </row>
  </sheetData>
  <autoFilter ref="B3:I3"/>
  <mergeCells count="3">
    <mergeCell ref="B2:G2"/>
    <mergeCell ref="C59:G59"/>
    <mergeCell ref="C4:G4"/>
  </mergeCells>
  <pageMargins left="0.35" right="0.15" top="0.46" bottom="0.4" header="0.3" footer="0.54"/>
  <pageSetup paperSize="9" scale="8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danarti gankargulebistvis</vt:lpstr>
      <vt:lpstr>danarti-198-ო  გადახრა</vt:lpstr>
      <vt:lpstr>ადმინისტრაცია</vt:lpstr>
      <vt:lpstr>'danarti gankargulebistvis'!Print_Area</vt:lpstr>
      <vt:lpstr>'danarti-198-ო  გადახრა'!Print_Area</vt:lpstr>
      <vt:lpstr>ადმინისტრაცია!Print_Area</vt:lpstr>
      <vt:lpstr>'danarti-198-ო  გადახრა'!Print_Titles</vt:lpstr>
      <vt:lpstr>ადმინისტრაცია!Print_Titles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2017-05-17T13:42:47Z</dcterms:modified>
</cp:coreProperties>
</file>